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สภ.โชคชัย\งาน\ITA\drive-download-20250219T081236Z-001\Guideline\O12 แผนการใช้จ่ายงบประมาณสถานีตำรวจประจำปี\"/>
    </mc:Choice>
  </mc:AlternateContent>
  <xr:revisionPtr revIDLastSave="0" documentId="13_ncr:1_{773A8F2C-2FA5-4641-BA80-A5F96160C373}" xr6:coauthVersionLast="47" xr6:coauthVersionMax="47" xr10:uidLastSave="{00000000-0000-0000-0000-000000000000}"/>
  <bookViews>
    <workbookView xWindow="-24120" yWindow="2460" windowWidth="24240" windowHeight="13020" xr2:uid="{00000000-000D-0000-FFFF-FFFF00000000}"/>
  </bookViews>
  <sheets>
    <sheet name="สภ.โชคชัย" sheetId="3" r:id="rId1"/>
  </sheets>
  <definedNames>
    <definedName name="_xlnm.Print_Titles" localSheetId="0">สภ.โชคชัย!$1:$5</definedName>
  </definedNames>
  <calcPr calcId="181029"/>
</workbook>
</file>

<file path=xl/calcChain.xml><?xml version="1.0" encoding="utf-8"?>
<calcChain xmlns="http://schemas.openxmlformats.org/spreadsheetml/2006/main">
  <c r="F8" i="3" l="1"/>
  <c r="F57" i="3"/>
  <c r="F30" i="3"/>
  <c r="F27" i="3"/>
  <c r="F24" i="3"/>
  <c r="F23" i="3"/>
  <c r="F20" i="3"/>
  <c r="F21" i="3"/>
  <c r="F11" i="3"/>
  <c r="F12" i="3"/>
  <c r="F13" i="3"/>
  <c r="F14" i="3"/>
  <c r="F15" i="3"/>
  <c r="F16" i="3"/>
  <c r="F17" i="3"/>
  <c r="F18" i="3"/>
  <c r="F19" i="3"/>
  <c r="F22" i="3"/>
  <c r="F10" i="3" l="1"/>
  <c r="F76" i="3" l="1"/>
  <c r="F34" i="3" l="1"/>
</calcChain>
</file>

<file path=xl/sharedStrings.xml><?xml version="1.0" encoding="utf-8"?>
<sst xmlns="http://schemas.openxmlformats.org/spreadsheetml/2006/main" count="155" uniqueCount="117">
  <si>
    <t>ที่</t>
  </si>
  <si>
    <t>ชื่อโครงการ/กิจกรรม</t>
  </si>
  <si>
    <t>รวม</t>
  </si>
  <si>
    <t xml:space="preserve"> - เสริมสร้างจรรยาบรรณในการบริการให้พนักงานสอบสวน</t>
  </si>
  <si>
    <t xml:space="preserve">ร่วมแก้ไขปัญหายาเสพติด การพนัน สื่อลามกอนาจาร </t>
  </si>
  <si>
    <t>จัดประชุมส่วนเกี่ยวข้องรับทราบแนวทางการดำเนินโครงการ</t>
  </si>
  <si>
    <t xml:space="preserve"> - รณรงค์เสริมสร้างจิตสำนึกในการขับขี่ตามกฎหมาย</t>
  </si>
  <si>
    <t xml:space="preserve"> -พบปะเยี่ยมเยียน ร่วมกิจกรรมต่างๆในชุมชน</t>
  </si>
  <si>
    <t xml:space="preserve"> -สนับสนุน ส่งเสริมให้ความรู้แก่ประชาชนในการดำเนินการ</t>
  </si>
  <si>
    <t>ตามหลักปรัชญาเศรษฐกิจพอเพียง</t>
  </si>
  <si>
    <t xml:space="preserve"> -อาสาสมัครตำรวจบ้านร่วมปฏิบัติงานกับเจ้าหน้าที่ตำรวจ</t>
  </si>
  <si>
    <t>ช่วยเหลือในกิจการของตำรวจ</t>
  </si>
  <si>
    <t xml:space="preserve"> -ปิดล้อมตรวจค้นยาเสพติด ตรวจสอบหมู่บ้าน/ชุมชน หรือ</t>
  </si>
  <si>
    <t>โดยคัดเลือกข้าราชการตำรวจ 1 นาย ทำหน้าที่ร่วมกับครูใน</t>
  </si>
  <si>
    <t>โรงเรียนเพื่อดำเนินการค้นหาคัดแยกนักเรียนในโรงเรียน</t>
  </si>
  <si>
    <t xml:space="preserve"> และจัดกิจกรรมเสริมสร้างภูมิคุ้มกันที่เหมาะสมกับนักเรียน </t>
  </si>
  <si>
    <t>โครงการ การบังคับใช้กฎหมาย อำนวยความยุติธรรม</t>
  </si>
  <si>
    <t>และบริการประชาชน</t>
  </si>
  <si>
    <t>โครงการปราบปรามการค้ายาเสพติด</t>
  </si>
  <si>
    <t>กิจกรรมการสกัดกั้น ปราบปราม การผลิต การค้ายาเสพติด</t>
  </si>
  <si>
    <t>กลุ่มชาติพันธุ์ที่เกี่ยวข้องกับยาเสพติด</t>
  </si>
  <si>
    <t>ผลการดำเนินการ</t>
  </si>
  <si>
    <t>ผลการเบิกจ่าย</t>
  </si>
  <si>
    <t>คิดเป็นร้อยละ</t>
  </si>
  <si>
    <t xml:space="preserve">ปัญหา/อุปสรรค </t>
  </si>
  <si>
    <t>แนวทางการแก้ไข</t>
  </si>
  <si>
    <t>ผู้ช่วยพนักงานสอบสวน ให้บริการประชาชนอย่างมีประสิทธิภาพ</t>
  </si>
  <si>
    <t>การเผยแพร่ระบาดของยาเสพติดให้ชุมชน</t>
  </si>
  <si>
    <t xml:space="preserve"> -อบรมให้ความรู้เกี่ยวกับการป้องกันอาชญากรรม การป้องกัน</t>
  </si>
  <si>
    <t xml:space="preserve"> -คัดเลือกหมู่บ้าน/ชุมชนเป้าหมาย ตามหลักเกณฑ์ และ</t>
  </si>
  <si>
    <t>เข้าดำเนินการตามโครงการ</t>
  </si>
  <si>
    <t>Heart Land</t>
  </si>
  <si>
    <t xml:space="preserve">   -ค่าตอบแทนพยาน คุ้มครองพยาน</t>
  </si>
  <si>
    <t xml:space="preserve">   -ค่าตอบแทนนักจิตวิทยา</t>
  </si>
  <si>
    <t xml:space="preserve">   -ค่าตอบแทนชันสูตรพลิกศพ</t>
  </si>
  <si>
    <t xml:space="preserve">   -ค่าใช้จ่ายในการส่งหมายเรียกพยาน</t>
  </si>
  <si>
    <t xml:space="preserve">   -ค่าตอบแทนสำนวนคดีอาญา</t>
  </si>
  <si>
    <t xml:space="preserve">   -ค่าวัสดุอาหารผู้ต้องหา</t>
  </si>
  <si>
    <t xml:space="preserve">   -ค่าสาธารณูปโภค</t>
  </si>
  <si>
    <t>งบดำเนินงาน(ค่าตอบแทน ใช้สอยและวัสดุ)</t>
  </si>
  <si>
    <t>สำหรับค่าใช้จ่ายภารกิจงานชุมชนสัมพันธ์</t>
  </si>
  <si>
    <t xml:space="preserve"> - กำหนดมาตรการด้านการบังคับใช้กฎหมายในช่วงเทศกาล</t>
  </si>
  <si>
    <t>ปีใหม่ โดยเฉพาะข้อหาขับรถในขณะเมาสุราและไม่สวม</t>
  </si>
  <si>
    <t>หมวกนิรภัย</t>
  </si>
  <si>
    <t>โครงการสร้างภูมิคุ้มกันและป้องกันยาเสพติด</t>
  </si>
  <si>
    <t>กิจกรรมสร้างภูมิคุ้มกันในกลุ่มเป้าหมายระดับโรงเรียน</t>
  </si>
  <si>
    <t>ประถมศึกษา มัธยมศึกษาหรือเทียบเท่า</t>
  </si>
  <si>
    <t>(1 ตำรวจ 1 โรงเรียน) ประชุมครั้งที่ 1</t>
  </si>
  <si>
    <t>ในเด็กนักเรียน (D.A.R.E) ประเทศไทย</t>
  </si>
  <si>
    <t>บุคคลที่เกี่ยวข้องกับยาเสพติดรายสำคัญนำไปสู่การสืบสวนจับกุม</t>
  </si>
  <si>
    <t>และขยายผลทำลายเครือข่ายผู้ค้ายาเสพติดในหมู่บ้าน/ชุมชนและ</t>
  </si>
  <si>
    <t>การทะเลาะวิวาท และปัจจัยเสี่ยงในสถานศึกษา ลดลง</t>
  </si>
  <si>
    <t xml:space="preserve">ผ่านการเรียนการสอนตามหลักสูตรในสถานศึกษา </t>
  </si>
  <si>
    <t>ปัญหาเกี่ยวกับยาเสพติดในเด็กนักเรียนลดลง</t>
  </si>
  <si>
    <t>ไม่มีปัญหาอุปสรรค</t>
  </si>
  <si>
    <t>งบประมาณไม่เพียงพอ</t>
  </si>
  <si>
    <t xml:space="preserve"> -ได้รับความร่วมมือจากหน่วยงาน/ภาคเครือข่ายที่เกี่ยวข้องใน</t>
  </si>
  <si>
    <t>พื้นที่เพื่อป้องกันและแก้ปัญหาอุบัติเหตุในพื้นที่</t>
  </si>
  <si>
    <t xml:space="preserve"> -ประชาสัมพันธ์การป้องกันอาชญากรรม ยาเสพติด </t>
  </si>
  <si>
    <t xml:space="preserve"> กฎหมายจราจร ข้อมูลต่างๆที่เป็นประโยชน์ต่อประชาชน</t>
  </si>
  <si>
    <t>อยู่ระหว่างดำเนินการเบิก ไม่มีปัญหาอุปสรรค</t>
  </si>
  <si>
    <t>งบประมาณที่ได้รับ</t>
  </si>
  <si>
    <t>กิจกรรมการบังคับใช้กฎหมายและบริการประชาชน</t>
  </si>
  <si>
    <t>ค่าตอบแทนชุดปฏิบัติการปิดล้อมตรวจค้น</t>
  </si>
  <si>
    <t>ครูตำรวจ D.A.R.E.เข้าทำการสอนให้ความรู้เพื่อป้องกันยาเสพติด</t>
  </si>
  <si>
    <t>พ.ต.อ.</t>
  </si>
  <si>
    <t>ตรวจแล้วถูกต้อง</t>
  </si>
  <si>
    <t>ตรวจสอบยึดอายัดทรัพย์สินผู้ค้ายาเสพติด จำนวน 5 เป้าหมาย</t>
  </si>
  <si>
    <t xml:space="preserve">   -ค่าวัสดุน้ำมันเชื้อเพลิง (รถยนต์ รถจักรยานยนต์)</t>
  </si>
  <si>
    <t>ปราบปราม สืบสวนจับกุม และขยายผลเครือข่ายผู้ค้ายาเสพติด</t>
  </si>
  <si>
    <t>สกัดกั้น สืบสวนหาข่าว และปราบปราม สืบสวนจับกุมผู้ลักลอบ</t>
  </si>
  <si>
    <t>ค้ายาเสพติดในพื้นที่</t>
  </si>
  <si>
    <t xml:space="preserve"> กิจกรรมบังคับใช้กฎหมายและบริการประชาชน </t>
  </si>
  <si>
    <t>โครงการปฏิรูประบบงานตำรวจ</t>
  </si>
  <si>
    <t>โครงการ การบังคับใช้กฎหมาย อำนวยความยุติธรรม และบริการประชาชน</t>
  </si>
  <si>
    <t>ภารกิจงานชุมชนและมวลชนสัมพันธ์</t>
  </si>
  <si>
    <t xml:space="preserve"> -ค่าตอบแทนอาสาสมัครตำรวจบ้าน</t>
  </si>
  <si>
    <t>"โครงการรณรงค์ป้องกันและแก้ไขปัญหาอุบัติเหตุทางถนน</t>
  </si>
  <si>
    <t xml:space="preserve">   โครงการบริหารจัดการสกัดกั้นยาเสพติดและพื้นที่พักคอย</t>
  </si>
  <si>
    <t xml:space="preserve">    โครงการตำรวจประสานโรงเรียน</t>
  </si>
  <si>
    <t xml:space="preserve">   โครงการสลายโครงสร้างเครือข่ายผู้มีอิทธพลและ</t>
  </si>
  <si>
    <t xml:space="preserve">   โครงการการศึกษาเพื่อต่อต้านการใช้ยาเสพติด</t>
  </si>
  <si>
    <t>ข้อมูล ณ วันที่ 31 มีนาคม 2568</t>
  </si>
  <si>
    <t xml:space="preserve">   -ค่าโอที </t>
  </si>
  <si>
    <t xml:space="preserve">   -ค่าเบี้ยเลี้ยง ที่พัก พาหนะ</t>
  </si>
  <si>
    <t xml:space="preserve">   -ค่าซ่อมแซมยานพาหนะ</t>
  </si>
  <si>
    <t xml:space="preserve">   -ค่าวัสดุสำนักงาน</t>
  </si>
  <si>
    <t xml:space="preserve">   -ค่าวัสดุจราจร</t>
  </si>
  <si>
    <t xml:space="preserve">กิจกรรมการปฏิรูประบบงานป้องกันปราบราม สืบสวน </t>
  </si>
  <si>
    <t xml:space="preserve">   ปิดล้อมตรวจค้นยาเสพติด </t>
  </si>
  <si>
    <t xml:space="preserve"> - ค่าตอบแทนชุดตำรวจชุมชนสัมพันธ์ (ค่าเบี้ยเลี้ยง)</t>
  </si>
  <si>
    <t xml:space="preserve"> - ค่าตอบแทนชุดตำรวจชุมชนสัมพันธ์ (ค่าน้ำมันเชื้อเพลิง)</t>
  </si>
  <si>
    <t xml:space="preserve"> - ค่าเบี้ยประชุม กต.ตร.</t>
  </si>
  <si>
    <t>เบิกจ่ายงบประมาณตามแผนงานและตรงตามวัตถุประสงค์</t>
  </si>
  <si>
    <t xml:space="preserve"> เป็นไปตามระเบียบข้อบังคับฯ</t>
  </si>
  <si>
    <t xml:space="preserve"> ไม่มีปัญหาอุปสรรค</t>
  </si>
  <si>
    <t>2 เม.ย.68</t>
  </si>
  <si>
    <t>ประหยัดพลังงาน</t>
  </si>
  <si>
    <t xml:space="preserve"> - พนักงานสอบสวนมีวัสดุสำนักงานเพียงพอในการทำสำนวนฯ</t>
  </si>
  <si>
    <t xml:space="preserve"> -จัดการประชุม กต.ตร.สภ.ฯ</t>
  </si>
  <si>
    <t xml:space="preserve">ช่วงเทศกาลปีใหม่ปี 2568" </t>
  </si>
  <si>
    <t>ค่าตอบแทนการสอนครูตำรวจ D.A.R.E ภาคการศึกษาที่ 2/2567</t>
  </si>
  <si>
    <t>ผลการใช้จ่ายงบประมาณเป็นไปตามเป้า</t>
  </si>
  <si>
    <t>กิจกรรมการปฏิรูประบบงานสอบสวน</t>
  </si>
  <si>
    <t>เบิกจ่ายตามระเบียบฯ</t>
  </si>
  <si>
    <t>อยู่ระหว่างดำเนินการ</t>
  </si>
  <si>
    <t xml:space="preserve">   -ค่าจ้างเหมาบริการฯ</t>
  </si>
  <si>
    <t>งบประมาณไม่เพียงพอ, ให้ดำเนินการตามมาตรการ</t>
  </si>
  <si>
    <t xml:space="preserve"> อยู่ระหว่างดำเนินการจัดทำโครงการเกี่ยวกับงานป้องกัน</t>
  </si>
  <si>
    <t>ปราบปรามอาชญากรรมและงานสืบสวน</t>
  </si>
  <si>
    <t>ประจำปีงบประมาณ พ.ศ. 2568  ไตรมาสที่ 1-2 (ต.ค.2567 - มี.ค.2568)</t>
  </si>
  <si>
    <t>รายงานผลการใช้จ่ายงบประมาณ สถานีตำรวจภูธรโชคชัย</t>
  </si>
  <si>
    <t>ผกก.สภ.โชคชัย</t>
  </si>
  <si>
    <t>( ชวาลย์ วงษ์รอด )</t>
  </si>
  <si>
    <t xml:space="preserve"> จำนวน 14 ห้อง</t>
  </si>
  <si>
    <t>งบดำเนินงาน (ค่าตอบแทน ใช้สอยและวัสดุ, ค่าสาธารณูปโภค)</t>
  </si>
  <si>
    <t xml:space="preserve">   -ค่าวัสดุน้ำมันเชื้อเพลิง (รถเช่า รถตู้ฯ รถบรรทุกอเนกประสงค์)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</si>
</sst>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187" fontId="2" fillId="4" borderId="2" xfId="1" applyNumberFormat="1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/>
    </xf>
    <xf numFmtId="0" fontId="2" fillId="0" borderId="0" xfId="0" applyFont="1"/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87" fontId="2" fillId="0" borderId="3" xfId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3" xfId="1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2" fillId="0" borderId="3" xfId="0" applyFont="1" applyBorder="1"/>
    <xf numFmtId="43" fontId="7" fillId="0" borderId="3" xfId="1" applyFont="1" applyFill="1" applyBorder="1" applyAlignment="1">
      <alignment horizontal="center" vertical="center"/>
    </xf>
    <xf numFmtId="0" fontId="6" fillId="0" borderId="3" xfId="0" applyFont="1" applyBorder="1"/>
    <xf numFmtId="187" fontId="4" fillId="0" borderId="3" xfId="1" applyNumberFormat="1" applyFont="1" applyFill="1" applyBorder="1" applyAlignment="1"/>
    <xf numFmtId="43" fontId="6" fillId="0" borderId="3" xfId="1" applyFont="1" applyFill="1" applyBorder="1" applyAlignment="1">
      <alignment horizontal="center" vertical="center"/>
    </xf>
    <xf numFmtId="43" fontId="6" fillId="0" borderId="3" xfId="1" applyFont="1" applyFill="1" applyBorder="1"/>
    <xf numFmtId="43" fontId="6" fillId="0" borderId="3" xfId="1" applyFont="1" applyFill="1" applyBorder="1" applyAlignment="1">
      <alignment horizontal="center"/>
    </xf>
    <xf numFmtId="2" fontId="6" fillId="0" borderId="3" xfId="1" applyNumberFormat="1" applyFont="1" applyFill="1" applyBorder="1"/>
    <xf numFmtId="43" fontId="5" fillId="0" borderId="3" xfId="1" applyFont="1" applyFill="1" applyBorder="1" applyAlignment="1"/>
    <xf numFmtId="43" fontId="2" fillId="0" borderId="3" xfId="1" applyFont="1" applyFill="1" applyBorder="1"/>
    <xf numFmtId="2" fontId="2" fillId="0" borderId="3" xfId="0" applyNumberFormat="1" applyFont="1" applyBorder="1" applyAlignment="1">
      <alignment horizontal="center"/>
    </xf>
    <xf numFmtId="0" fontId="2" fillId="4" borderId="8" xfId="0" applyFont="1" applyFill="1" applyBorder="1" applyAlignment="1">
      <alignment vertical="center"/>
    </xf>
    <xf numFmtId="43" fontId="5" fillId="4" borderId="2" xfId="1" applyFont="1" applyFill="1" applyBorder="1"/>
    <xf numFmtId="0" fontId="2" fillId="0" borderId="2" xfId="0" applyFont="1" applyFill="1" applyBorder="1"/>
    <xf numFmtId="0" fontId="2" fillId="4" borderId="2" xfId="0" applyFont="1" applyFill="1" applyBorder="1"/>
    <xf numFmtId="187" fontId="4" fillId="0" borderId="2" xfId="1" applyNumberFormat="1" applyFont="1" applyFill="1" applyBorder="1"/>
    <xf numFmtId="0" fontId="5" fillId="0" borderId="3" xfId="0" applyFont="1" applyBorder="1"/>
    <xf numFmtId="0" fontId="2" fillId="0" borderId="3" xfId="0" applyFont="1" applyFill="1" applyBorder="1"/>
    <xf numFmtId="0" fontId="2" fillId="0" borderId="2" xfId="0" applyFont="1" applyBorder="1"/>
    <xf numFmtId="2" fontId="2" fillId="0" borderId="2" xfId="0" applyNumberFormat="1" applyFont="1" applyFill="1" applyBorder="1"/>
    <xf numFmtId="2" fontId="2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2" fillId="0" borderId="4" xfId="0" applyFont="1" applyBorder="1"/>
    <xf numFmtId="0" fontId="5" fillId="0" borderId="4" xfId="0" applyFont="1" applyBorder="1"/>
    <xf numFmtId="0" fontId="2" fillId="0" borderId="4" xfId="0" applyFont="1" applyFill="1" applyBorder="1"/>
    <xf numFmtId="0" fontId="2" fillId="4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3" fontId="5" fillId="4" borderId="2" xfId="0" applyNumberFormat="1" applyFont="1" applyFill="1" applyBorder="1"/>
    <xf numFmtId="187" fontId="5" fillId="0" borderId="3" xfId="1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10" xfId="0" applyFont="1" applyBorder="1"/>
    <xf numFmtId="187" fontId="4" fillId="0" borderId="3" xfId="1" applyNumberFormat="1" applyFont="1" applyFill="1" applyBorder="1"/>
    <xf numFmtId="2" fontId="2" fillId="0" borderId="3" xfId="1" applyNumberFormat="1" applyFont="1" applyFill="1" applyBorder="1" applyAlignment="1"/>
    <xf numFmtId="2" fontId="2" fillId="0" borderId="0" xfId="0" applyNumberFormat="1" applyFont="1" applyAlignment="1">
      <alignment horizontal="center"/>
    </xf>
    <xf numFmtId="3" fontId="5" fillId="0" borderId="3" xfId="0" applyNumberFormat="1" applyFont="1" applyBorder="1"/>
    <xf numFmtId="3" fontId="2" fillId="0" borderId="3" xfId="0" applyNumberFormat="1" applyFont="1" applyFill="1" applyBorder="1"/>
    <xf numFmtId="0" fontId="2" fillId="0" borderId="3" xfId="0" applyFont="1" applyBorder="1" applyAlignment="1">
      <alignment horizontal="center"/>
    </xf>
    <xf numFmtId="3" fontId="2" fillId="0" borderId="2" xfId="0" applyNumberFormat="1" applyFont="1" applyFill="1" applyBorder="1"/>
    <xf numFmtId="0" fontId="2" fillId="4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3" fontId="4" fillId="0" borderId="3" xfId="0" applyNumberFormat="1" applyFont="1" applyBorder="1"/>
    <xf numFmtId="3" fontId="6" fillId="0" borderId="3" xfId="0" applyNumberFormat="1" applyFont="1" applyFill="1" applyBorder="1"/>
    <xf numFmtId="0" fontId="4" fillId="0" borderId="3" xfId="0" applyFont="1" applyBorder="1"/>
    <xf numFmtId="0" fontId="6" fillId="0" borderId="3" xfId="0" applyFont="1" applyFill="1" applyBorder="1"/>
    <xf numFmtId="0" fontId="6" fillId="4" borderId="2" xfId="0" applyFont="1" applyFill="1" applyBorder="1" applyAlignment="1">
      <alignment horizontal="center"/>
    </xf>
    <xf numFmtId="0" fontId="2" fillId="4" borderId="8" xfId="0" applyFont="1" applyFill="1" applyBorder="1"/>
    <xf numFmtId="187" fontId="4" fillId="4" borderId="2" xfId="1" applyNumberFormat="1" applyFont="1" applyFill="1" applyBorder="1"/>
    <xf numFmtId="187" fontId="6" fillId="0" borderId="2" xfId="1" applyNumberFormat="1" applyFont="1" applyFill="1" applyBorder="1"/>
    <xf numFmtId="43" fontId="5" fillId="0" borderId="3" xfId="1" applyFont="1" applyFill="1" applyBorder="1"/>
    <xf numFmtId="0" fontId="6" fillId="4" borderId="3" xfId="0" applyFont="1" applyFill="1" applyBorder="1" applyAlignment="1">
      <alignment horizontal="center"/>
    </xf>
    <xf numFmtId="0" fontId="2" fillId="4" borderId="3" xfId="0" applyFont="1" applyFill="1" applyBorder="1"/>
    <xf numFmtId="0" fontId="4" fillId="4" borderId="3" xfId="0" applyFont="1" applyFill="1" applyBorder="1"/>
    <xf numFmtId="0" fontId="6" fillId="4" borderId="3" xfId="0" applyFont="1" applyFill="1" applyBorder="1"/>
    <xf numFmtId="0" fontId="4" fillId="4" borderId="2" xfId="0" applyFont="1" applyFill="1" applyBorder="1"/>
    <xf numFmtId="0" fontId="6" fillId="0" borderId="2" xfId="0" applyFont="1" applyFill="1" applyBorder="1"/>
    <xf numFmtId="0" fontId="6" fillId="4" borderId="2" xfId="0" applyFont="1" applyFill="1" applyBorder="1"/>
    <xf numFmtId="43" fontId="4" fillId="0" borderId="3" xfId="1" applyFont="1" applyFill="1" applyBorder="1"/>
    <xf numFmtId="0" fontId="6" fillId="0" borderId="3" xfId="0" applyFont="1" applyBorder="1" applyAlignment="1">
      <alignment horizontal="left"/>
    </xf>
    <xf numFmtId="0" fontId="6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Fill="1"/>
    <xf numFmtId="0" fontId="7" fillId="0" borderId="0" xfId="0" applyFont="1"/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187" fontId="6" fillId="0" borderId="3" xfId="0" applyNumberFormat="1" applyFont="1" applyBorder="1"/>
    <xf numFmtId="187" fontId="6" fillId="0" borderId="3" xfId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3" fontId="5" fillId="3" borderId="1" xfId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2" fontId="5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49" fontId="2" fillId="0" borderId="3" xfId="0" applyNumberFormat="1" applyFont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0" fontId="2" fillId="4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wrapText="1"/>
    </xf>
    <xf numFmtId="0" fontId="6" fillId="4" borderId="3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187" fontId="4" fillId="0" borderId="3" xfId="1" applyNumberFormat="1" applyFont="1" applyFill="1" applyBorder="1" applyAlignment="1">
      <alignment vertical="center"/>
    </xf>
    <xf numFmtId="2" fontId="2" fillId="0" borderId="3" xfId="1" applyNumberFormat="1" applyFont="1" applyFill="1" applyBorder="1" applyAlignment="1">
      <alignment vertical="center"/>
    </xf>
    <xf numFmtId="2" fontId="2" fillId="0" borderId="0" xfId="0" applyNumberFormat="1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489139</xdr:colOff>
      <xdr:row>75</xdr:row>
      <xdr:rowOff>675826</xdr:rowOff>
    </xdr:from>
    <xdr:to>
      <xdr:col>5</xdr:col>
      <xdr:colOff>759039</xdr:colOff>
      <xdr:row>83</xdr:row>
      <xdr:rowOff>227526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3E57431-AC59-6999-61FB-04EF32219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0345" y="22471267"/>
          <a:ext cx="2499870" cy="2308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abSelected="1" zoomScale="85" zoomScaleNormal="85" workbookViewId="0">
      <selection activeCell="C79" sqref="C79"/>
    </sheetView>
  </sheetViews>
  <sheetFormatPr defaultColWidth="9" defaultRowHeight="21" x14ac:dyDescent="0.4"/>
  <cols>
    <col min="1" max="1" width="4.19921875" style="105" customWidth="1"/>
    <col min="2" max="2" width="48.19921875" style="18" bestFit="1" customWidth="1"/>
    <col min="3" max="3" width="47.59765625" style="18" bestFit="1" customWidth="1"/>
    <col min="4" max="4" width="14.796875" style="18" bestFit="1" customWidth="1"/>
    <col min="5" max="5" width="14.5" style="87" bestFit="1" customWidth="1"/>
    <col min="6" max="6" width="11.09765625" style="18" bestFit="1" customWidth="1"/>
    <col min="7" max="7" width="17.8984375" style="18" customWidth="1"/>
    <col min="8" max="16384" width="9" style="18"/>
  </cols>
  <sheetData>
    <row r="1" spans="1:7" ht="24.75" customHeight="1" x14ac:dyDescent="0.45">
      <c r="A1" s="1" t="s">
        <v>111</v>
      </c>
      <c r="B1" s="1"/>
      <c r="C1" s="1"/>
      <c r="D1" s="1"/>
      <c r="E1" s="1"/>
      <c r="F1" s="1"/>
      <c r="G1" s="1"/>
    </row>
    <row r="2" spans="1:7" ht="24.75" customHeight="1" x14ac:dyDescent="0.45">
      <c r="A2" s="2" t="s">
        <v>110</v>
      </c>
      <c r="B2" s="2"/>
      <c r="C2" s="2"/>
      <c r="D2" s="2"/>
      <c r="E2" s="2"/>
      <c r="F2" s="2"/>
      <c r="G2" s="2"/>
    </row>
    <row r="3" spans="1:7" ht="24.75" customHeight="1" x14ac:dyDescent="0.4">
      <c r="A3" s="3"/>
      <c r="B3" s="3"/>
      <c r="C3" s="3"/>
      <c r="D3" s="3"/>
      <c r="E3" s="4"/>
      <c r="F3" s="3"/>
      <c r="G3" s="5" t="s">
        <v>82</v>
      </c>
    </row>
    <row r="4" spans="1:7" s="91" customFormat="1" ht="21" customHeight="1" x14ac:dyDescent="0.25">
      <c r="A4" s="6" t="s">
        <v>0</v>
      </c>
      <c r="B4" s="7" t="s">
        <v>1</v>
      </c>
      <c r="C4" s="8" t="s">
        <v>21</v>
      </c>
      <c r="D4" s="9" t="s">
        <v>61</v>
      </c>
      <c r="E4" s="106" t="s">
        <v>22</v>
      </c>
      <c r="F4" s="9" t="s">
        <v>23</v>
      </c>
      <c r="G4" s="10" t="s">
        <v>24</v>
      </c>
    </row>
    <row r="5" spans="1:7" s="91" customFormat="1" ht="21" customHeight="1" x14ac:dyDescent="0.25">
      <c r="A5" s="6"/>
      <c r="B5" s="7"/>
      <c r="C5" s="8"/>
      <c r="D5" s="92"/>
      <c r="E5" s="106"/>
      <c r="F5" s="11"/>
      <c r="G5" s="12" t="s">
        <v>25</v>
      </c>
    </row>
    <row r="6" spans="1:7" ht="21" customHeight="1" x14ac:dyDescent="0.4">
      <c r="A6" s="13">
        <v>1</v>
      </c>
      <c r="B6" s="14" t="s">
        <v>16</v>
      </c>
      <c r="C6" s="93"/>
      <c r="D6" s="15"/>
      <c r="E6" s="16"/>
      <c r="F6" s="17"/>
      <c r="G6" s="94"/>
    </row>
    <row r="7" spans="1:7" ht="21" customHeight="1" x14ac:dyDescent="0.4">
      <c r="A7" s="19"/>
      <c r="B7" s="20" t="s">
        <v>17</v>
      </c>
      <c r="C7" s="95"/>
      <c r="D7" s="21"/>
      <c r="E7" s="22"/>
      <c r="F7" s="23"/>
      <c r="G7" s="107"/>
    </row>
    <row r="8" spans="1:7" ht="21" customHeight="1" x14ac:dyDescent="0.4">
      <c r="A8" s="19"/>
      <c r="B8" s="20" t="s">
        <v>72</v>
      </c>
      <c r="C8" s="96" t="s">
        <v>93</v>
      </c>
      <c r="D8" s="97">
        <v>2991340</v>
      </c>
      <c r="E8" s="24"/>
      <c r="F8" s="25">
        <f>E8*100/D8</f>
        <v>0</v>
      </c>
      <c r="G8" s="107"/>
    </row>
    <row r="9" spans="1:7" ht="21" customHeight="1" x14ac:dyDescent="0.4">
      <c r="A9" s="26"/>
      <c r="B9" s="27" t="s">
        <v>115</v>
      </c>
      <c r="C9" s="29" t="s">
        <v>94</v>
      </c>
      <c r="D9" s="24"/>
      <c r="E9" s="28"/>
      <c r="F9" s="25"/>
      <c r="G9" s="107"/>
    </row>
    <row r="10" spans="1:7" ht="21" customHeight="1" x14ac:dyDescent="0.4">
      <c r="A10" s="26"/>
      <c r="B10" s="27" t="s">
        <v>32</v>
      </c>
      <c r="C10" s="29" t="s">
        <v>104</v>
      </c>
      <c r="D10" s="30">
        <v>38700</v>
      </c>
      <c r="E10" s="31"/>
      <c r="F10" s="25">
        <f>E10*100/D10</f>
        <v>0</v>
      </c>
      <c r="G10" s="107" t="s">
        <v>54</v>
      </c>
    </row>
    <row r="11" spans="1:7" ht="21" customHeight="1" x14ac:dyDescent="0.4">
      <c r="A11" s="26"/>
      <c r="B11" s="27" t="s">
        <v>33</v>
      </c>
      <c r="C11" s="27" t="s">
        <v>104</v>
      </c>
      <c r="D11" s="30">
        <v>8000</v>
      </c>
      <c r="E11" s="32">
        <v>1200</v>
      </c>
      <c r="F11" s="25">
        <f t="shared" ref="F11:F21" si="0">E11*100/D11</f>
        <v>15</v>
      </c>
      <c r="G11" s="107" t="s">
        <v>54</v>
      </c>
    </row>
    <row r="12" spans="1:7" ht="21" customHeight="1" x14ac:dyDescent="0.4">
      <c r="A12" s="26"/>
      <c r="B12" s="27" t="s">
        <v>34</v>
      </c>
      <c r="C12" s="27" t="s">
        <v>104</v>
      </c>
      <c r="D12" s="30">
        <v>48600</v>
      </c>
      <c r="E12" s="32">
        <v>24000</v>
      </c>
      <c r="F12" s="25">
        <f t="shared" si="0"/>
        <v>49.382716049382715</v>
      </c>
      <c r="G12" s="107" t="s">
        <v>54</v>
      </c>
    </row>
    <row r="13" spans="1:7" ht="21" customHeight="1" x14ac:dyDescent="0.4">
      <c r="A13" s="26"/>
      <c r="B13" s="27" t="s">
        <v>35</v>
      </c>
      <c r="C13" s="27" t="s">
        <v>104</v>
      </c>
      <c r="D13" s="30">
        <v>2100</v>
      </c>
      <c r="E13" s="32">
        <v>2100</v>
      </c>
      <c r="F13" s="25">
        <f t="shared" si="0"/>
        <v>100</v>
      </c>
      <c r="G13" s="107" t="s">
        <v>55</v>
      </c>
    </row>
    <row r="14" spans="1:7" ht="21" customHeight="1" x14ac:dyDescent="0.4">
      <c r="A14" s="26"/>
      <c r="B14" s="27" t="s">
        <v>36</v>
      </c>
      <c r="C14" s="27" t="s">
        <v>104</v>
      </c>
      <c r="D14" s="30">
        <v>163000</v>
      </c>
      <c r="E14" s="32">
        <v>68000</v>
      </c>
      <c r="F14" s="25">
        <f t="shared" si="0"/>
        <v>41.717791411042946</v>
      </c>
      <c r="G14" s="107" t="s">
        <v>54</v>
      </c>
    </row>
    <row r="15" spans="1:7" ht="21" customHeight="1" x14ac:dyDescent="0.4">
      <c r="A15" s="26"/>
      <c r="B15" s="27" t="s">
        <v>83</v>
      </c>
      <c r="C15" s="27" t="s">
        <v>104</v>
      </c>
      <c r="D15" s="30">
        <v>830400</v>
      </c>
      <c r="E15" s="33">
        <v>812420</v>
      </c>
      <c r="F15" s="25">
        <f t="shared" si="0"/>
        <v>97.834778420038532</v>
      </c>
      <c r="G15" s="107" t="s">
        <v>54</v>
      </c>
    </row>
    <row r="16" spans="1:7" ht="21" customHeight="1" x14ac:dyDescent="0.4">
      <c r="A16" s="26"/>
      <c r="B16" s="27" t="s">
        <v>84</v>
      </c>
      <c r="C16" s="27" t="s">
        <v>104</v>
      </c>
      <c r="D16" s="30">
        <v>81600</v>
      </c>
      <c r="E16" s="33">
        <v>81600</v>
      </c>
      <c r="F16" s="25">
        <f t="shared" si="0"/>
        <v>100</v>
      </c>
      <c r="G16" s="107" t="s">
        <v>54</v>
      </c>
    </row>
    <row r="17" spans="1:7" ht="21" customHeight="1" x14ac:dyDescent="0.4">
      <c r="A17" s="26"/>
      <c r="B17" s="27" t="s">
        <v>68</v>
      </c>
      <c r="C17" s="27" t="s">
        <v>104</v>
      </c>
      <c r="D17" s="30">
        <v>1271000</v>
      </c>
      <c r="E17" s="32">
        <v>1270719</v>
      </c>
      <c r="F17" s="25">
        <f t="shared" si="0"/>
        <v>99.977891424075537</v>
      </c>
      <c r="G17" s="107" t="s">
        <v>54</v>
      </c>
    </row>
    <row r="18" spans="1:7" ht="21" customHeight="1" x14ac:dyDescent="0.4">
      <c r="A18" s="26"/>
      <c r="B18" s="27" t="s">
        <v>116</v>
      </c>
      <c r="C18" s="27" t="s">
        <v>104</v>
      </c>
      <c r="D18" s="30">
        <v>60000</v>
      </c>
      <c r="E18" s="32">
        <v>60000</v>
      </c>
      <c r="F18" s="25">
        <f t="shared" si="0"/>
        <v>100</v>
      </c>
      <c r="G18" s="108" t="s">
        <v>54</v>
      </c>
    </row>
    <row r="19" spans="1:7" ht="21" customHeight="1" x14ac:dyDescent="0.4">
      <c r="A19" s="26"/>
      <c r="B19" s="27" t="s">
        <v>37</v>
      </c>
      <c r="C19" s="27" t="s">
        <v>105</v>
      </c>
      <c r="D19" s="30">
        <v>30600</v>
      </c>
      <c r="E19" s="34">
        <v>20000</v>
      </c>
      <c r="F19" s="25">
        <f t="shared" si="0"/>
        <v>65.359477124183002</v>
      </c>
      <c r="G19" s="107" t="s">
        <v>95</v>
      </c>
    </row>
    <row r="20" spans="1:7" ht="21" customHeight="1" x14ac:dyDescent="0.4">
      <c r="A20" s="26"/>
      <c r="B20" s="27" t="s">
        <v>85</v>
      </c>
      <c r="C20" s="27" t="s">
        <v>105</v>
      </c>
      <c r="D20" s="30">
        <v>20200</v>
      </c>
      <c r="E20" s="34">
        <v>20200</v>
      </c>
      <c r="F20" s="25">
        <f>E20*100/D20</f>
        <v>100</v>
      </c>
      <c r="G20" s="107" t="s">
        <v>60</v>
      </c>
    </row>
    <row r="21" spans="1:7" ht="21" customHeight="1" x14ac:dyDescent="0.4">
      <c r="A21" s="26"/>
      <c r="B21" s="27" t="s">
        <v>106</v>
      </c>
      <c r="C21" s="27" t="s">
        <v>105</v>
      </c>
      <c r="D21" s="30">
        <v>44600</v>
      </c>
      <c r="E21" s="34">
        <v>44600</v>
      </c>
      <c r="F21" s="25">
        <f t="shared" si="0"/>
        <v>100</v>
      </c>
      <c r="G21" s="107" t="s">
        <v>60</v>
      </c>
    </row>
    <row r="22" spans="1:7" ht="21" customHeight="1" x14ac:dyDescent="0.4">
      <c r="A22" s="26"/>
      <c r="B22" s="27" t="s">
        <v>86</v>
      </c>
      <c r="C22" s="27" t="s">
        <v>104</v>
      </c>
      <c r="D22" s="30">
        <v>7800</v>
      </c>
      <c r="E22" s="32">
        <v>7800</v>
      </c>
      <c r="F22" s="25">
        <f t="shared" ref="F22:F24" si="1">E22*100/D22</f>
        <v>100</v>
      </c>
      <c r="G22" s="107" t="s">
        <v>54</v>
      </c>
    </row>
    <row r="23" spans="1:7" ht="21" customHeight="1" x14ac:dyDescent="0.4">
      <c r="A23" s="26"/>
      <c r="B23" s="27" t="s">
        <v>87</v>
      </c>
      <c r="C23" s="27" t="s">
        <v>104</v>
      </c>
      <c r="D23" s="30">
        <v>5600</v>
      </c>
      <c r="E23" s="34">
        <v>5600</v>
      </c>
      <c r="F23" s="25">
        <f t="shared" si="1"/>
        <v>100</v>
      </c>
      <c r="G23" s="107" t="s">
        <v>95</v>
      </c>
    </row>
    <row r="24" spans="1:7" ht="21" customHeight="1" x14ac:dyDescent="0.4">
      <c r="A24" s="26"/>
      <c r="B24" s="27" t="s">
        <v>38</v>
      </c>
      <c r="C24" s="27" t="s">
        <v>104</v>
      </c>
      <c r="D24" s="30">
        <v>57500</v>
      </c>
      <c r="E24" s="32">
        <v>57500</v>
      </c>
      <c r="F24" s="25">
        <f t="shared" si="1"/>
        <v>100</v>
      </c>
      <c r="G24" s="107" t="s">
        <v>107</v>
      </c>
    </row>
    <row r="25" spans="1:7" ht="21" customHeight="1" x14ac:dyDescent="0.4">
      <c r="A25" s="26"/>
      <c r="B25" s="27"/>
      <c r="C25" s="27"/>
      <c r="D25" s="35"/>
      <c r="E25" s="36"/>
      <c r="F25" s="37"/>
      <c r="G25" s="107" t="s">
        <v>97</v>
      </c>
    </row>
    <row r="26" spans="1:7" ht="21" customHeight="1" x14ac:dyDescent="0.4">
      <c r="A26" s="13">
        <v>2</v>
      </c>
      <c r="B26" s="38" t="s">
        <v>73</v>
      </c>
      <c r="C26" s="41"/>
      <c r="D26" s="39"/>
      <c r="E26" s="40"/>
      <c r="F26" s="41"/>
      <c r="G26" s="109"/>
    </row>
    <row r="27" spans="1:7" ht="21" customHeight="1" x14ac:dyDescent="0.4">
      <c r="A27" s="26"/>
      <c r="B27" s="27" t="s">
        <v>103</v>
      </c>
      <c r="C27" s="27" t="s">
        <v>3</v>
      </c>
      <c r="D27" s="42">
        <v>54100</v>
      </c>
      <c r="E27" s="36">
        <v>54100</v>
      </c>
      <c r="F27" s="25">
        <f>E27*100/D27</f>
        <v>100</v>
      </c>
      <c r="G27" s="110" t="s">
        <v>54</v>
      </c>
    </row>
    <row r="28" spans="1:7" ht="21" customHeight="1" x14ac:dyDescent="0.4">
      <c r="A28" s="26"/>
      <c r="B28" s="27"/>
      <c r="C28" s="27" t="s">
        <v>26</v>
      </c>
      <c r="D28" s="43"/>
      <c r="E28" s="44"/>
      <c r="F28" s="27"/>
      <c r="G28" s="107"/>
    </row>
    <row r="29" spans="1:7" ht="21" customHeight="1" x14ac:dyDescent="0.4">
      <c r="A29" s="26"/>
      <c r="B29" s="27"/>
      <c r="C29" s="27" t="s">
        <v>98</v>
      </c>
      <c r="D29" s="43"/>
      <c r="E29" s="44"/>
      <c r="F29" s="27"/>
      <c r="G29" s="107"/>
    </row>
    <row r="30" spans="1:7" ht="21" customHeight="1" x14ac:dyDescent="0.4">
      <c r="A30" s="26"/>
      <c r="B30" s="45" t="s">
        <v>88</v>
      </c>
      <c r="C30" s="45" t="s">
        <v>108</v>
      </c>
      <c r="D30" s="42">
        <v>48000</v>
      </c>
      <c r="E30" s="46">
        <v>48000</v>
      </c>
      <c r="F30" s="47">
        <f>E30*100/D30</f>
        <v>100</v>
      </c>
      <c r="G30" s="111" t="s">
        <v>54</v>
      </c>
    </row>
    <row r="31" spans="1:7" ht="21" customHeight="1" x14ac:dyDescent="0.4">
      <c r="A31" s="48"/>
      <c r="B31" s="49"/>
      <c r="C31" s="49" t="s">
        <v>109</v>
      </c>
      <c r="D31" s="50"/>
      <c r="E31" s="51"/>
      <c r="F31" s="49"/>
      <c r="G31" s="112"/>
    </row>
    <row r="32" spans="1:7" ht="22.5" customHeight="1" x14ac:dyDescent="0.4">
      <c r="A32" s="13">
        <v>3</v>
      </c>
      <c r="B32" s="52" t="s">
        <v>74</v>
      </c>
      <c r="C32" s="53"/>
      <c r="D32" s="54"/>
      <c r="E32" s="40"/>
      <c r="F32" s="41"/>
      <c r="G32" s="109"/>
    </row>
    <row r="33" spans="1:7" ht="22.5" customHeight="1" x14ac:dyDescent="0.4">
      <c r="A33" s="19"/>
      <c r="B33" s="57" t="s">
        <v>62</v>
      </c>
      <c r="C33" s="27" t="s">
        <v>29</v>
      </c>
      <c r="D33" s="55"/>
      <c r="E33" s="56"/>
      <c r="F33" s="23"/>
      <c r="G33" s="110"/>
    </row>
    <row r="34" spans="1:7" s="91" customFormat="1" ht="63" x14ac:dyDescent="0.25">
      <c r="A34" s="19"/>
      <c r="B34" s="117" t="s">
        <v>75</v>
      </c>
      <c r="C34" s="20" t="s">
        <v>30</v>
      </c>
      <c r="D34" s="118">
        <v>88500</v>
      </c>
      <c r="E34" s="119">
        <v>26250</v>
      </c>
      <c r="F34" s="120">
        <f>E34*100/D34</f>
        <v>29.661016949152543</v>
      </c>
      <c r="G34" s="110" t="s">
        <v>60</v>
      </c>
    </row>
    <row r="35" spans="1:7" ht="22.5" customHeight="1" x14ac:dyDescent="0.4">
      <c r="A35" s="26"/>
      <c r="B35" s="57" t="s">
        <v>39</v>
      </c>
      <c r="C35" s="27" t="s">
        <v>58</v>
      </c>
      <c r="D35" s="58"/>
      <c r="E35" s="44"/>
      <c r="F35" s="27"/>
      <c r="G35" s="107"/>
    </row>
    <row r="36" spans="1:7" ht="22.5" customHeight="1" x14ac:dyDescent="0.4">
      <c r="A36" s="26"/>
      <c r="B36" s="57" t="s">
        <v>40</v>
      </c>
      <c r="C36" s="27" t="s">
        <v>59</v>
      </c>
      <c r="D36" s="58"/>
      <c r="E36" s="44"/>
      <c r="F36" s="27"/>
      <c r="G36" s="107"/>
    </row>
    <row r="37" spans="1:7" ht="22.5" customHeight="1" x14ac:dyDescent="0.4">
      <c r="A37" s="26"/>
      <c r="B37" s="29" t="s">
        <v>90</v>
      </c>
      <c r="C37" s="27" t="s">
        <v>28</v>
      </c>
      <c r="D37" s="58"/>
      <c r="E37" s="59"/>
      <c r="F37" s="60"/>
      <c r="G37" s="110"/>
    </row>
    <row r="38" spans="1:7" ht="22.5" customHeight="1" x14ac:dyDescent="0.4">
      <c r="A38" s="26"/>
      <c r="B38" s="29" t="s">
        <v>91</v>
      </c>
      <c r="C38" s="27" t="s">
        <v>27</v>
      </c>
      <c r="D38" s="58"/>
      <c r="E38" s="59"/>
      <c r="F38" s="60"/>
      <c r="G38" s="110"/>
    </row>
    <row r="39" spans="1:7" ht="22.5" customHeight="1" x14ac:dyDescent="0.4">
      <c r="A39" s="26"/>
      <c r="B39" s="29" t="s">
        <v>76</v>
      </c>
      <c r="C39" s="27" t="s">
        <v>7</v>
      </c>
      <c r="D39" s="58"/>
      <c r="E39" s="59"/>
      <c r="F39" s="60"/>
      <c r="G39" s="110"/>
    </row>
    <row r="40" spans="1:7" ht="22.5" customHeight="1" x14ac:dyDescent="0.4">
      <c r="A40" s="26"/>
      <c r="B40" s="29" t="s">
        <v>92</v>
      </c>
      <c r="C40" s="27" t="s">
        <v>8</v>
      </c>
      <c r="D40" s="58"/>
      <c r="E40" s="59"/>
      <c r="F40" s="60"/>
      <c r="G40" s="110"/>
    </row>
    <row r="41" spans="1:7" ht="22.5" customHeight="1" x14ac:dyDescent="0.4">
      <c r="A41" s="26"/>
      <c r="B41" s="57"/>
      <c r="C41" s="27" t="s">
        <v>9</v>
      </c>
      <c r="D41" s="43"/>
      <c r="E41" s="44"/>
      <c r="F41" s="27"/>
      <c r="G41" s="107"/>
    </row>
    <row r="42" spans="1:7" ht="22.5" customHeight="1" x14ac:dyDescent="0.4">
      <c r="A42" s="26"/>
      <c r="B42" s="57"/>
      <c r="C42" s="27" t="s">
        <v>10</v>
      </c>
      <c r="D42" s="43"/>
      <c r="E42" s="44"/>
      <c r="F42" s="27"/>
      <c r="G42" s="107"/>
    </row>
    <row r="43" spans="1:7" ht="22.5" customHeight="1" x14ac:dyDescent="0.4">
      <c r="A43" s="26"/>
      <c r="B43" s="57"/>
      <c r="C43" s="27" t="s">
        <v>11</v>
      </c>
      <c r="D43" s="61"/>
      <c r="E43" s="62"/>
      <c r="F43" s="63"/>
      <c r="G43" s="110"/>
    </row>
    <row r="44" spans="1:7" ht="22.5" customHeight="1" x14ac:dyDescent="0.4">
      <c r="A44" s="26"/>
      <c r="B44" s="57"/>
      <c r="C44" s="27" t="s">
        <v>99</v>
      </c>
      <c r="D44" s="61"/>
      <c r="E44" s="62"/>
      <c r="F44" s="63"/>
      <c r="G44" s="110"/>
    </row>
    <row r="45" spans="1:7" ht="22.5" customHeight="1" x14ac:dyDescent="0.4">
      <c r="A45" s="13">
        <v>4</v>
      </c>
      <c r="B45" s="52" t="s">
        <v>74</v>
      </c>
      <c r="C45" s="53"/>
      <c r="D45" s="54"/>
      <c r="E45" s="64"/>
      <c r="F45" s="65"/>
      <c r="G45" s="113"/>
    </row>
    <row r="46" spans="1:7" ht="22.5" customHeight="1" x14ac:dyDescent="0.4">
      <c r="A46" s="26"/>
      <c r="B46" s="20" t="s">
        <v>62</v>
      </c>
      <c r="C46" s="98" t="s">
        <v>6</v>
      </c>
      <c r="D46" s="61"/>
      <c r="E46" s="66"/>
      <c r="F46" s="63"/>
      <c r="G46" s="107"/>
    </row>
    <row r="47" spans="1:7" ht="22.5" customHeight="1" x14ac:dyDescent="0.4">
      <c r="A47" s="26"/>
      <c r="B47" s="27" t="s">
        <v>77</v>
      </c>
      <c r="C47" s="95" t="s">
        <v>41</v>
      </c>
      <c r="D47" s="30">
        <v>42000</v>
      </c>
      <c r="E47" s="36">
        <v>42000</v>
      </c>
      <c r="F47" s="37"/>
      <c r="G47" s="110" t="s">
        <v>54</v>
      </c>
    </row>
    <row r="48" spans="1:7" ht="22.5" customHeight="1" x14ac:dyDescent="0.4">
      <c r="A48" s="26"/>
      <c r="B48" s="27" t="s">
        <v>100</v>
      </c>
      <c r="C48" s="95" t="s">
        <v>42</v>
      </c>
      <c r="D48" s="43"/>
      <c r="E48" s="44"/>
      <c r="F48" s="27"/>
      <c r="G48" s="107"/>
    </row>
    <row r="49" spans="1:7" ht="22.5" customHeight="1" x14ac:dyDescent="0.4">
      <c r="A49" s="26"/>
      <c r="B49" s="27"/>
      <c r="C49" s="27" t="s">
        <v>43</v>
      </c>
      <c r="D49" s="67"/>
      <c r="E49" s="68"/>
      <c r="F49" s="26"/>
      <c r="G49" s="110"/>
    </row>
    <row r="50" spans="1:7" ht="22.5" customHeight="1" x14ac:dyDescent="0.4">
      <c r="A50" s="26"/>
      <c r="B50" s="27"/>
      <c r="C50" s="27" t="s">
        <v>56</v>
      </c>
      <c r="D50" s="69"/>
      <c r="E50" s="70"/>
      <c r="F50" s="29"/>
      <c r="G50" s="114"/>
    </row>
    <row r="51" spans="1:7" ht="22.5" customHeight="1" x14ac:dyDescent="0.4">
      <c r="A51" s="26"/>
      <c r="B51" s="29"/>
      <c r="C51" s="27" t="s">
        <v>57</v>
      </c>
      <c r="D51" s="69"/>
      <c r="E51" s="70"/>
      <c r="F51" s="29"/>
      <c r="G51" s="114"/>
    </row>
    <row r="52" spans="1:7" ht="23.25" customHeight="1" x14ac:dyDescent="0.4">
      <c r="A52" s="71">
        <v>5</v>
      </c>
      <c r="B52" s="72" t="s">
        <v>18</v>
      </c>
      <c r="C52" s="41"/>
      <c r="D52" s="73"/>
      <c r="E52" s="74"/>
      <c r="F52" s="71"/>
      <c r="G52" s="113"/>
    </row>
    <row r="53" spans="1:7" ht="23.25" customHeight="1" x14ac:dyDescent="0.4">
      <c r="A53" s="26"/>
      <c r="B53" s="27" t="s">
        <v>19</v>
      </c>
      <c r="C53" s="27"/>
      <c r="D53" s="69"/>
      <c r="E53" s="70"/>
      <c r="F53" s="29"/>
      <c r="G53" s="114"/>
    </row>
    <row r="54" spans="1:7" ht="23.25" customHeight="1" x14ac:dyDescent="0.4">
      <c r="A54" s="26"/>
      <c r="B54" s="27" t="s">
        <v>78</v>
      </c>
      <c r="C54" s="27" t="s">
        <v>70</v>
      </c>
      <c r="D54" s="75">
        <v>10600</v>
      </c>
      <c r="E54" s="36">
        <v>10600</v>
      </c>
      <c r="F54" s="37">
        <v>100</v>
      </c>
      <c r="G54" s="110" t="s">
        <v>54</v>
      </c>
    </row>
    <row r="55" spans="1:7" ht="23.25" customHeight="1" x14ac:dyDescent="0.4">
      <c r="A55" s="26"/>
      <c r="B55" s="27" t="s">
        <v>31</v>
      </c>
      <c r="C55" s="27" t="s">
        <v>71</v>
      </c>
      <c r="D55" s="69"/>
      <c r="E55" s="70"/>
      <c r="F55" s="29"/>
      <c r="G55" s="114"/>
    </row>
    <row r="56" spans="1:7" ht="23.25" customHeight="1" x14ac:dyDescent="0.4">
      <c r="A56" s="76">
        <v>6</v>
      </c>
      <c r="B56" s="77" t="s">
        <v>19</v>
      </c>
      <c r="C56" s="77"/>
      <c r="D56" s="78"/>
      <c r="E56" s="70"/>
      <c r="F56" s="79"/>
      <c r="G56" s="115"/>
    </row>
    <row r="57" spans="1:7" ht="23.25" customHeight="1" x14ac:dyDescent="0.4">
      <c r="A57" s="26"/>
      <c r="B57" s="27" t="s">
        <v>80</v>
      </c>
      <c r="C57" s="27" t="s">
        <v>69</v>
      </c>
      <c r="D57" s="75">
        <v>11700</v>
      </c>
      <c r="E57" s="36">
        <v>11700</v>
      </c>
      <c r="F57" s="25">
        <f>E57*100/D57</f>
        <v>100</v>
      </c>
      <c r="G57" s="110" t="s">
        <v>54</v>
      </c>
    </row>
    <row r="58" spans="1:7" ht="23.25" customHeight="1" x14ac:dyDescent="0.4">
      <c r="A58" s="26"/>
      <c r="B58" s="27" t="s">
        <v>20</v>
      </c>
      <c r="C58" s="27"/>
      <c r="D58" s="69"/>
      <c r="E58" s="70"/>
      <c r="F58" s="29"/>
      <c r="G58" s="114"/>
    </row>
    <row r="59" spans="1:7" ht="23.25" customHeight="1" x14ac:dyDescent="0.4">
      <c r="A59" s="26"/>
      <c r="B59" s="27"/>
      <c r="C59" s="27"/>
      <c r="D59" s="69"/>
      <c r="E59" s="70"/>
      <c r="F59" s="29"/>
      <c r="G59" s="114"/>
    </row>
    <row r="60" spans="1:7" ht="23.25" customHeight="1" x14ac:dyDescent="0.4">
      <c r="A60" s="71">
        <v>7</v>
      </c>
      <c r="B60" s="41" t="s">
        <v>19</v>
      </c>
      <c r="C60" s="82" t="s">
        <v>12</v>
      </c>
      <c r="D60" s="80"/>
      <c r="E60" s="81"/>
      <c r="F60" s="82"/>
      <c r="G60" s="113"/>
    </row>
    <row r="61" spans="1:7" ht="23.25" customHeight="1" x14ac:dyDescent="0.4">
      <c r="A61" s="26"/>
      <c r="B61" s="29" t="s">
        <v>89</v>
      </c>
      <c r="C61" s="29" t="s">
        <v>49</v>
      </c>
      <c r="D61" s="75">
        <v>10000</v>
      </c>
      <c r="E61" s="36">
        <v>10000</v>
      </c>
      <c r="F61" s="37">
        <v>100</v>
      </c>
      <c r="G61" s="110" t="s">
        <v>54</v>
      </c>
    </row>
    <row r="62" spans="1:7" ht="23.25" customHeight="1" x14ac:dyDescent="0.4">
      <c r="A62" s="26"/>
      <c r="B62" s="29" t="s">
        <v>63</v>
      </c>
      <c r="C62" s="29" t="s">
        <v>50</v>
      </c>
      <c r="D62" s="83"/>
      <c r="E62" s="32"/>
      <c r="F62" s="37"/>
      <c r="G62" s="110"/>
    </row>
    <row r="63" spans="1:7" ht="23.25" customHeight="1" x14ac:dyDescent="0.4">
      <c r="A63" s="26"/>
      <c r="B63" s="29"/>
      <c r="C63" s="29" t="s">
        <v>67</v>
      </c>
      <c r="D63" s="69"/>
      <c r="E63" s="70"/>
      <c r="F63" s="29"/>
      <c r="G63" s="114"/>
    </row>
    <row r="64" spans="1:7" ht="23.25" customHeight="1" x14ac:dyDescent="0.4">
      <c r="A64" s="71">
        <v>8</v>
      </c>
      <c r="B64" s="82" t="s">
        <v>44</v>
      </c>
      <c r="C64" s="82"/>
      <c r="D64" s="80"/>
      <c r="E64" s="81"/>
      <c r="F64" s="82"/>
      <c r="G64" s="113"/>
    </row>
    <row r="65" spans="1:7" ht="23.25" customHeight="1" x14ac:dyDescent="0.4">
      <c r="A65" s="26"/>
      <c r="B65" s="29" t="s">
        <v>45</v>
      </c>
      <c r="C65" s="29" t="s">
        <v>4</v>
      </c>
      <c r="D65" s="69"/>
      <c r="E65" s="70"/>
      <c r="F65" s="29"/>
      <c r="G65" s="114"/>
    </row>
    <row r="66" spans="1:7" ht="23.25" customHeight="1" x14ac:dyDescent="0.4">
      <c r="A66" s="26"/>
      <c r="B66" s="29" t="s">
        <v>46</v>
      </c>
      <c r="C66" s="29" t="s">
        <v>51</v>
      </c>
      <c r="D66" s="69"/>
      <c r="E66" s="70"/>
      <c r="F66" s="29"/>
      <c r="G66" s="114"/>
    </row>
    <row r="67" spans="1:7" ht="23.25" customHeight="1" x14ac:dyDescent="0.4">
      <c r="A67" s="26"/>
      <c r="B67" s="29" t="s">
        <v>79</v>
      </c>
      <c r="C67" s="29" t="s">
        <v>13</v>
      </c>
      <c r="D67" s="75">
        <v>2140</v>
      </c>
      <c r="E67" s="36">
        <v>2140</v>
      </c>
      <c r="F67" s="37">
        <v>100</v>
      </c>
      <c r="G67" s="110" t="s">
        <v>95</v>
      </c>
    </row>
    <row r="68" spans="1:7" ht="23.25" customHeight="1" x14ac:dyDescent="0.4">
      <c r="A68" s="26"/>
      <c r="B68" s="29" t="s">
        <v>47</v>
      </c>
      <c r="C68" s="29" t="s">
        <v>14</v>
      </c>
      <c r="D68" s="69"/>
      <c r="E68" s="70"/>
      <c r="F68" s="29"/>
      <c r="G68" s="114"/>
    </row>
    <row r="69" spans="1:7" ht="23.25" customHeight="1" x14ac:dyDescent="0.4">
      <c r="A69" s="26"/>
      <c r="B69" s="29"/>
      <c r="C69" s="29" t="s">
        <v>15</v>
      </c>
      <c r="D69" s="69"/>
      <c r="E69" s="70"/>
      <c r="F69" s="29"/>
      <c r="G69" s="114"/>
    </row>
    <row r="70" spans="1:7" ht="23.25" customHeight="1" x14ac:dyDescent="0.4">
      <c r="A70" s="26"/>
      <c r="B70" s="29"/>
      <c r="C70" s="29" t="s">
        <v>5</v>
      </c>
      <c r="D70" s="69"/>
      <c r="E70" s="70"/>
      <c r="F70" s="29"/>
      <c r="G70" s="114"/>
    </row>
    <row r="71" spans="1:7" ht="22.5" customHeight="1" x14ac:dyDescent="0.4">
      <c r="A71" s="71">
        <v>9</v>
      </c>
      <c r="B71" s="82" t="s">
        <v>44</v>
      </c>
      <c r="C71" s="82"/>
      <c r="D71" s="80"/>
      <c r="E71" s="81"/>
      <c r="F71" s="82"/>
      <c r="G71" s="113"/>
    </row>
    <row r="72" spans="1:7" ht="22.5" customHeight="1" x14ac:dyDescent="0.4">
      <c r="A72" s="26"/>
      <c r="B72" s="84" t="s">
        <v>81</v>
      </c>
      <c r="C72" s="29" t="s">
        <v>64</v>
      </c>
      <c r="D72" s="75">
        <v>54600</v>
      </c>
      <c r="E72" s="36">
        <v>54600</v>
      </c>
      <c r="F72" s="37">
        <v>100</v>
      </c>
      <c r="G72" s="110" t="s">
        <v>54</v>
      </c>
    </row>
    <row r="73" spans="1:7" ht="22.5" customHeight="1" x14ac:dyDescent="0.4">
      <c r="A73" s="26"/>
      <c r="B73" s="29" t="s">
        <v>48</v>
      </c>
      <c r="C73" s="29" t="s">
        <v>52</v>
      </c>
      <c r="D73" s="69"/>
      <c r="E73" s="70"/>
      <c r="F73" s="29"/>
      <c r="G73" s="114"/>
    </row>
    <row r="74" spans="1:7" ht="22.5" customHeight="1" x14ac:dyDescent="0.4">
      <c r="A74" s="26"/>
      <c r="B74" s="29" t="s">
        <v>101</v>
      </c>
      <c r="C74" s="27" t="s">
        <v>53</v>
      </c>
      <c r="D74" s="69"/>
      <c r="E74" s="70"/>
      <c r="F74" s="29"/>
      <c r="G74" s="114"/>
    </row>
    <row r="75" spans="1:7" ht="22.5" customHeight="1" x14ac:dyDescent="0.4">
      <c r="A75" s="26"/>
      <c r="B75" s="29" t="s">
        <v>114</v>
      </c>
      <c r="C75" s="29"/>
      <c r="D75" s="69"/>
      <c r="E75" s="70"/>
      <c r="F75" s="29"/>
      <c r="G75" s="114"/>
    </row>
    <row r="76" spans="1:7" ht="63" x14ac:dyDescent="0.4">
      <c r="A76" s="99" t="s">
        <v>2</v>
      </c>
      <c r="B76" s="100"/>
      <c r="C76" s="101"/>
      <c r="D76" s="102">
        <v>2991340</v>
      </c>
      <c r="E76" s="103">
        <v>2735129</v>
      </c>
      <c r="F76" s="104">
        <f>E76*100/D76</f>
        <v>91.434908769982684</v>
      </c>
      <c r="G76" s="116" t="s">
        <v>102</v>
      </c>
    </row>
    <row r="77" spans="1:7" ht="21.75" customHeight="1" x14ac:dyDescent="0.4">
      <c r="B77" s="85" t="s">
        <v>82</v>
      </c>
      <c r="D77" s="86"/>
    </row>
    <row r="78" spans="1:7" ht="21.75" customHeight="1" x14ac:dyDescent="0.4">
      <c r="B78" s="88"/>
      <c r="D78" s="86"/>
      <c r="E78" s="87" t="s">
        <v>66</v>
      </c>
    </row>
    <row r="79" spans="1:7" ht="21.75" customHeight="1" x14ac:dyDescent="0.4">
      <c r="B79" s="88"/>
      <c r="D79" s="86"/>
    </row>
    <row r="80" spans="1:7" ht="21.75" customHeight="1" x14ac:dyDescent="0.4">
      <c r="B80" s="88"/>
      <c r="D80" s="86" t="s">
        <v>65</v>
      </c>
    </row>
    <row r="81" spans="5:5" ht="21.75" customHeight="1" x14ac:dyDescent="0.4">
      <c r="E81" s="89" t="s">
        <v>113</v>
      </c>
    </row>
    <row r="82" spans="5:5" ht="21.75" customHeight="1" x14ac:dyDescent="0.4">
      <c r="E82" s="89" t="s">
        <v>112</v>
      </c>
    </row>
    <row r="83" spans="5:5" ht="21.75" customHeight="1" x14ac:dyDescent="0.4">
      <c r="E83" s="90" t="s">
        <v>96</v>
      </c>
    </row>
    <row r="84" spans="5:5" ht="21.75" customHeight="1" x14ac:dyDescent="0.4"/>
    <row r="85" spans="5:5" ht="21.75" customHeight="1" x14ac:dyDescent="0.4"/>
    <row r="86" spans="5:5" ht="21.75" customHeight="1" x14ac:dyDescent="0.4"/>
    <row r="87" spans="5:5" ht="21.75" customHeight="1" x14ac:dyDescent="0.4"/>
    <row r="88" spans="5:5" ht="21.75" customHeight="1" x14ac:dyDescent="0.4"/>
    <row r="89" spans="5:5" ht="21.75" customHeight="1" x14ac:dyDescent="0.4"/>
  </sheetData>
  <mergeCells count="11">
    <mergeCell ref="A76:C76"/>
    <mergeCell ref="A1:G1"/>
    <mergeCell ref="A2:G2"/>
    <mergeCell ref="A4:A5"/>
    <mergeCell ref="B4:B5"/>
    <mergeCell ref="C4:C5"/>
    <mergeCell ref="E4:E5"/>
    <mergeCell ref="D4:D5"/>
    <mergeCell ref="F4:F5"/>
    <mergeCell ref="B32:C32"/>
    <mergeCell ref="B45:C45"/>
  </mergeCells>
  <pageMargins left="0.35433070866141736" right="0" top="0.51181102362204722" bottom="0.19685039370078741" header="0.31496062992125984" footer="0.19685039370078741"/>
  <pageSetup paperSize="9" scale="8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สภ.โชคชัย</vt:lpstr>
      <vt:lpstr>สภ.โชคชัย!Print_Titles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ส.ต.ต.จักรพรรดิ์ สุ่มมาตย์</cp:lastModifiedBy>
  <cp:lastPrinted>2025-04-22T04:05:22Z</cp:lastPrinted>
  <dcterms:created xsi:type="dcterms:W3CDTF">2023-02-15T05:26:31Z</dcterms:created>
  <dcterms:modified xsi:type="dcterms:W3CDTF">2025-04-22T04:56:36Z</dcterms:modified>
</cp:coreProperties>
</file>